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\Desktop\Just health\"/>
    </mc:Choice>
  </mc:AlternateContent>
  <xr:revisionPtr revIDLastSave="0" documentId="13_ncr:1_{4FB6A7F2-AC85-4FEE-86C4-BEFC0C70F88A}" xr6:coauthVersionLast="45" xr6:coauthVersionMax="45" xr10:uidLastSave="{00000000-0000-0000-0000-000000000000}"/>
  <bookViews>
    <workbookView xWindow="-120" yWindow="-120" windowWidth="20730" windowHeight="11160" xr2:uid="{0E260A09-E5AB-443E-B82F-1C3EFE9494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8" i="1" l="1"/>
  <c r="D155" i="1"/>
  <c r="D153" i="1"/>
  <c r="D82" i="1"/>
  <c r="D81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152" i="1" l="1"/>
  <c r="D142" i="1" l="1"/>
  <c r="D141" i="1"/>
  <c r="D167" i="1" l="1"/>
  <c r="D166" i="1"/>
  <c r="D165" i="1"/>
  <c r="D164" i="1"/>
  <c r="D163" i="1"/>
  <c r="D162" i="1"/>
  <c r="D161" i="1"/>
  <c r="D160" i="1"/>
  <c r="D159" i="1"/>
  <c r="D157" i="1"/>
  <c r="D156" i="1"/>
  <c r="D154" i="1"/>
  <c r="D151" i="1"/>
  <c r="D150" i="1"/>
  <c r="D149" i="1"/>
  <c r="D148" i="1"/>
  <c r="D147" i="1"/>
  <c r="D146" i="1"/>
  <c r="D145" i="1"/>
  <c r="D144" i="1"/>
  <c r="D143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24" i="1"/>
  <c r="D23" i="1"/>
  <c r="D22" i="1"/>
  <c r="D21" i="1"/>
  <c r="D20" i="1"/>
  <c r="D19" i="1"/>
  <c r="D18" i="1"/>
  <c r="D17" i="1"/>
  <c r="D16" i="1" l="1"/>
  <c r="D168" i="1" l="1"/>
</calcChain>
</file>

<file path=xl/sharedStrings.xml><?xml version="1.0" encoding="utf-8"?>
<sst xmlns="http://schemas.openxmlformats.org/spreadsheetml/2006/main" count="202" uniqueCount="200">
  <si>
    <t xml:space="preserve">Just Health Foods </t>
  </si>
  <si>
    <t xml:space="preserve">Banking Details </t>
  </si>
  <si>
    <t xml:space="preserve">Company Details </t>
  </si>
  <si>
    <t>Delivery Address</t>
  </si>
  <si>
    <t>Company:</t>
  </si>
  <si>
    <t>Name:</t>
  </si>
  <si>
    <t xml:space="preserve">Vera/Rene </t>
  </si>
  <si>
    <t xml:space="preserve">Tel </t>
  </si>
  <si>
    <t xml:space="preserve">email </t>
  </si>
  <si>
    <t>Address:</t>
  </si>
  <si>
    <t xml:space="preserve">Fourways- Johannesburg </t>
  </si>
  <si>
    <t>Qty</t>
  </si>
  <si>
    <t>Amount Each</t>
  </si>
  <si>
    <t>Amount</t>
  </si>
  <si>
    <t xml:space="preserve">Dexd D Chocolate Milkshake powder per tub </t>
  </si>
  <si>
    <t xml:space="preserve">Dexd D Strawberry Milkshake powder per tub </t>
  </si>
  <si>
    <t xml:space="preserve">Dexd Chewies per tub </t>
  </si>
  <si>
    <t xml:space="preserve">Pure Bliss Peanut butter- plain 350ml jar </t>
  </si>
  <si>
    <t xml:space="preserve">Croissants ( pk of 4 ) </t>
  </si>
  <si>
    <t xml:space="preserve">Crumbs per pk </t>
  </si>
  <si>
    <t xml:space="preserve">Cinamonn buns ( pk of 4 ) </t>
  </si>
  <si>
    <t xml:space="preserve">Hot cross buns ( pk of 4 ) </t>
  </si>
  <si>
    <t xml:space="preserve">Brownies ( pk of 2 ) </t>
  </si>
  <si>
    <t>Caring Candies- Chocotale Toofe crunch chocolate slab each</t>
  </si>
  <si>
    <t>Pecan Health Lo carb Marrow nachos- 100 grams per pk</t>
  </si>
  <si>
    <t xml:space="preserve">Pecan Health Lo Carb Sesame Seed Savour crackers per pk </t>
  </si>
  <si>
    <t xml:space="preserve">Lo carb Penne- 120 grams per pk - Gracious bakers </t>
  </si>
  <si>
    <t>Vanilla biscuits - 180 grams per pk - Gracious bakers</t>
  </si>
  <si>
    <t>Chocolate chip biscuits- 180 grams per pk- Gracious bakers</t>
  </si>
  <si>
    <t xml:space="preserve">Chocolate biscuits- 180 grams per pks- Gracious bakers </t>
  </si>
  <si>
    <t xml:space="preserve">Lo Carb Rusks-250 grams per pk- Gracious bakers </t>
  </si>
  <si>
    <t xml:space="preserve">Hot Chocolate drinks- Gracious bakers </t>
  </si>
  <si>
    <t xml:space="preserve">Bolognaise tub- 500ml </t>
  </si>
  <si>
    <t xml:space="preserve">Invoice total </t>
  </si>
  <si>
    <t xml:space="preserve">Terms &amp; Conditions- Just Health Foods </t>
  </si>
  <si>
    <t xml:space="preserve">Napoletana Sauce- no preservatives and not added sugar- 500ml </t>
  </si>
  <si>
    <t xml:space="preserve">Tel: </t>
  </si>
  <si>
    <t>Name :</t>
  </si>
  <si>
    <t xml:space="preserve">Unit number &amp; Estate Name </t>
  </si>
  <si>
    <t>Street Number</t>
  </si>
  <si>
    <t xml:space="preserve">Suburb: </t>
  </si>
  <si>
    <t>Street Name:</t>
  </si>
  <si>
    <t>Province</t>
  </si>
  <si>
    <t>City and Postal code:</t>
  </si>
  <si>
    <t xml:space="preserve">ORDER FORM </t>
  </si>
  <si>
    <t>Contact number:</t>
  </si>
  <si>
    <t>Date ordered :</t>
  </si>
  <si>
    <t xml:space="preserve">V. TOMLINSON </t>
  </si>
  <si>
    <t xml:space="preserve">082 8516316/ 083 441 5058 </t>
  </si>
  <si>
    <t xml:space="preserve">Delivery Johannesburg </t>
  </si>
  <si>
    <t xml:space="preserve">Delivery Pretoria </t>
  </si>
  <si>
    <t xml:space="preserve">Delivery Country wide to Main Centres such as: Cape Town, Durban, Nelpsruit and Port Elizabeth </t>
  </si>
  <si>
    <t xml:space="preserve">Country wide deliveries to Outlying areas </t>
  </si>
  <si>
    <t>Ice/ packs/ polysterne for refrigerated products</t>
  </si>
  <si>
    <t xml:space="preserve">Saucy Pots- Caramel sauce jar </t>
  </si>
  <si>
    <t xml:space="preserve">Saucy Pots- Chocolate sauce jar </t>
  </si>
  <si>
    <t xml:space="preserve">We love lo Carb Range </t>
  </si>
  <si>
    <t xml:space="preserve">Fernandas Banting Range </t>
  </si>
  <si>
    <t xml:space="preserve">Sorella Sugar Free Range </t>
  </si>
  <si>
    <t xml:space="preserve">Canring Candi Range </t>
  </si>
  <si>
    <t xml:space="preserve">Pecan Health Range </t>
  </si>
  <si>
    <t xml:space="preserve">Gracious Bakers Range </t>
  </si>
  <si>
    <t xml:space="preserve">Dexd D Vanilla Milkshake powder per tub </t>
  </si>
  <si>
    <t>Ready made mini pizza- Pumpkin &amp; Gorgonzola</t>
  </si>
  <si>
    <t xml:space="preserve">Ready made mini pizza- Chicken &amp; Feta </t>
  </si>
  <si>
    <t xml:space="preserve">Ready made mini pizza - Caprese </t>
  </si>
  <si>
    <t xml:space="preserve">Beef sausage roll pk of 2 </t>
  </si>
  <si>
    <t xml:space="preserve">Butter cookies pk of 12 </t>
  </si>
  <si>
    <t xml:space="preserve">Vegan brownie each </t>
  </si>
  <si>
    <t xml:space="preserve">Spinach and feta quiches </t>
  </si>
  <si>
    <t xml:space="preserve">Chocolate brownies pre mix ( makes 6 ) </t>
  </si>
  <si>
    <t xml:space="preserve">Pizza bases- pk of 4 - lo carb &amp; gluten free </t>
  </si>
  <si>
    <t xml:space="preserve">Savoury focaccia- Olive and Rosemary </t>
  </si>
  <si>
    <t xml:space="preserve">Savoury focaccia- Garlic bread </t>
  </si>
  <si>
    <t xml:space="preserve">Sweet Focacia- chocolate swirl </t>
  </si>
  <si>
    <t xml:space="preserve">Buttermilk Seed rusks - 300 grams pk </t>
  </si>
  <si>
    <t xml:space="preserve">Vanilla Crunchies - 80 grams pk </t>
  </si>
  <si>
    <t xml:space="preserve">Chocolate crunchies- 80 grams pk </t>
  </si>
  <si>
    <t xml:space="preserve">Saucy Pots- Praline sauce jar </t>
  </si>
  <si>
    <t xml:space="preserve">Mayonnaise- creamy and tangy </t>
  </si>
  <si>
    <t xml:space="preserve">Mayonnaise- Perinnaise </t>
  </si>
  <si>
    <t xml:space="preserve">Mayonnaise- Jalapeno </t>
  </si>
  <si>
    <t xml:space="preserve">Mayonnaise- Garlic and Parsley </t>
  </si>
  <si>
    <t xml:space="preserve">Teriyaki Sauce </t>
  </si>
  <si>
    <t xml:space="preserve">Thai Peanut Sauce </t>
  </si>
  <si>
    <t xml:space="preserve">Lime and Ginger Dressing </t>
  </si>
  <si>
    <t xml:space="preserve">Greek Dressing </t>
  </si>
  <si>
    <t xml:space="preserve">Lemon Curd - 220ml jar </t>
  </si>
  <si>
    <t xml:space="preserve">Almond Scones pk of 4 </t>
  </si>
  <si>
    <t xml:space="preserve">Spinach and feta pies- pk of 6 </t>
  </si>
  <si>
    <t xml:space="preserve">Chicken and mushroom pies- pk of 6 </t>
  </si>
  <si>
    <t xml:space="preserve">Steak pies- pk of 6 </t>
  </si>
  <si>
    <t xml:space="preserve">Samoosas mince- pk of 6 </t>
  </si>
  <si>
    <t xml:space="preserve">Samoosas chicken- pk of 6 </t>
  </si>
  <si>
    <t xml:space="preserve">Mushroom Dukah- jar </t>
  </si>
  <si>
    <t xml:space="preserve">Wild mushroom spice- jar </t>
  </si>
  <si>
    <t xml:space="preserve">Sharlebel Range - Vegan </t>
  </si>
  <si>
    <t>Irene's Gourmet Range - Vegan</t>
  </si>
  <si>
    <t xml:space="preserve">Dairy Free Parmesan sprinkle- 55 grams </t>
  </si>
  <si>
    <t xml:space="preserve">Cheddar Style Cheese- 200 grams </t>
  </si>
  <si>
    <t xml:space="preserve">Mozarella Style Cheese- 200 grams </t>
  </si>
  <si>
    <t xml:space="preserve">Smokey Provolone- 200 grams </t>
  </si>
  <si>
    <t xml:space="preserve">Nutritional Yeast- 150 grams </t>
  </si>
  <si>
    <t xml:space="preserve">Vegan butter spread- 250 grams </t>
  </si>
  <si>
    <t xml:space="preserve">Tre Delicia cheese - 140 grams </t>
  </si>
  <si>
    <t xml:space="preserve">Cheese Sauce powder- 200 grams </t>
  </si>
  <si>
    <t>Dexd Range - Vegan</t>
  </si>
  <si>
    <t>Pure Bliss Peamut Butter Range - Vegan</t>
  </si>
  <si>
    <t>Pizza bases ( pk of 2 ) - Vegan</t>
  </si>
  <si>
    <t>White bread mini loaf ( 250 grams ) - Vegan</t>
  </si>
  <si>
    <t>White bread loaf ( +- 24 slices ) - Vegan</t>
  </si>
  <si>
    <t>Pita breads ( pk of 3 ) - Vegan</t>
  </si>
  <si>
    <t>French Loaf - Vegan</t>
  </si>
  <si>
    <t>Burger buns ( pk of 4 ) - Vegan</t>
  </si>
  <si>
    <t>Mini burger buns ( pk of 6 ) - Vegan</t>
  </si>
  <si>
    <t>Activated charcoal buns ( pk of 3 ) - Vegan</t>
  </si>
  <si>
    <t>Hot dog buns ( pk of 4 ) - Vegan</t>
  </si>
  <si>
    <t>Bagels ( pk of 4 ) - Vegan</t>
  </si>
  <si>
    <t>Wraps ( pk of 2 ) - Vegan</t>
  </si>
  <si>
    <t>Rosemary Chips per pk - Vegan</t>
  </si>
  <si>
    <t>Macadamia Choc chip cookies each - Vegan</t>
  </si>
  <si>
    <t>Macadamia Lemon cookies each - Vegan</t>
  </si>
  <si>
    <t>Saucy Pots- Apricot jam - Vegan</t>
  </si>
  <si>
    <t>Saucy Pots- strawberry jam - Vegan</t>
  </si>
  <si>
    <t>Caramel Swirls - box- Sorella Range- 100 grams</t>
  </si>
  <si>
    <t>Nut Brittle- box 100 grams- Sorella Range- Vegan</t>
  </si>
  <si>
    <t xml:space="preserve">Torrone- firm nougat - 85 grams </t>
  </si>
  <si>
    <t>Dark Chocolate Peanut Butter Cups- 90 grams-Vegan</t>
  </si>
  <si>
    <t>Milk Chocolate Peanut Butter Cups- box 85 grams</t>
  </si>
  <si>
    <t xml:space="preserve">Cutie pies- box of 2 </t>
  </si>
  <si>
    <t>Salted Caramels- box 110grams</t>
  </si>
  <si>
    <t>Orange &amp; Walnut Fat Bomba- 100 grams- Vegan</t>
  </si>
  <si>
    <t xml:space="preserve">Collection from Fourways </t>
  </si>
  <si>
    <t>Delivery- Fourways- and within 5 kilometre radius</t>
  </si>
  <si>
    <t xml:space="preserve">Banting Bread- loaf sliced </t>
  </si>
  <si>
    <t xml:space="preserve">Pepper Steak Pies- 6 pk </t>
  </si>
  <si>
    <t xml:space="preserve">Samoosas cheese &amp; onion- pk 6 </t>
  </si>
  <si>
    <t xml:space="preserve">Samoosas 3 Cheeses- pk 6 </t>
  </si>
  <si>
    <t xml:space="preserve">Samoosas Veggies- pk 6 </t>
  </si>
  <si>
    <t xml:space="preserve">Banting drinking custard- 200ml bottle- cinnamon </t>
  </si>
  <si>
    <t xml:space="preserve">Banting drinking custard- 200ml bottle - vanilla </t>
  </si>
  <si>
    <t xml:space="preserve">Banting drinking custard- 200mkl bottle- chocolate </t>
  </si>
  <si>
    <t xml:space="preserve">Primo Delizia Range - Johannesburg clients only - Refrigerated stock </t>
  </si>
  <si>
    <t>We love lo Carb Range - Pies &amp; Samoosas - Gauteng Clients only - Refrigerated stock</t>
  </si>
  <si>
    <t xml:space="preserve">Keto Kitchen Range ( Gauteng clients only for now) - Lo carb/ No added sugar/ Gluten Free/ Keto &amp; Banting friendly - Refrigerated stock </t>
  </si>
  <si>
    <t xml:space="preserve">Banting ice cream- 125 ml- Flavours: Vanilla, Chocolate, Rasberry and Pecan nut </t>
  </si>
  <si>
    <t>Vegan ice cream- 125ml- Flavours: Coconut, Chocolate and Vanilla</t>
  </si>
  <si>
    <t xml:space="preserve">Banting ice cream- 500ml tubs: Flavours: Vanilla, Chocolate, Rasberry and Pecan nut </t>
  </si>
  <si>
    <t xml:space="preserve">Vegan ice cream- 500ml- Flavours: Cocnut, Chocolate and Vanilla </t>
  </si>
  <si>
    <t xml:space="preserve">Waffles- each - refrigerated stock </t>
  </si>
  <si>
    <t xml:space="preserve">Please tick from one of the below for order processing - please check if your have ordered products that need refrigeration for freshness- specified next to product and tick your delivery area - Please note that if refrigerated stock is ordered- we will automatically add the fee to your invoice </t>
  </si>
  <si>
    <t xml:space="preserve">Ready made meals- Johannesburg and Pretoria clients only - refrigerated stock </t>
  </si>
  <si>
    <t>Red Velvet Cupcakes - pk of 4</t>
  </si>
  <si>
    <t xml:space="preserve">Haw Cool - sugar free drinks </t>
  </si>
  <si>
    <t xml:space="preserve">Cranberry &amp; Moringa 1.5 litre bottle </t>
  </si>
  <si>
    <t xml:space="preserve">Cranberry &amp; Moringa 500ml bottle </t>
  </si>
  <si>
    <t xml:space="preserve">Smoked Shitake salt- spice shaker </t>
  </si>
  <si>
    <t xml:space="preserve">Mint Melts Milk Chocolate - box </t>
  </si>
  <si>
    <t>Mint Melts Dark Chocolate- Vegan- box</t>
  </si>
  <si>
    <t xml:space="preserve">Pies each- Flavours: Chicken, Pepper Steak, Mince </t>
  </si>
  <si>
    <t xml:space="preserve">Chicken sausage rolls pk of 2 </t>
  </si>
  <si>
    <t>Ready made mini pizza- Boerewors</t>
  </si>
  <si>
    <t xml:space="preserve">Coconut chocolate cookies pre mix( makes 24) </t>
  </si>
  <si>
    <t xml:space="preserve">Banting  bread pre mix ( makes 5 loaves ) </t>
  </si>
  <si>
    <t xml:space="preserve">Vanilla cupcakes - pk of 4 </t>
  </si>
  <si>
    <t xml:space="preserve">Porridge- Chocolate - 5 servings per pk </t>
  </si>
  <si>
    <t xml:space="preserve">Porridge- Vanilla  - 5 servings per pk </t>
  </si>
  <si>
    <t xml:space="preserve">Lo Carb veggie lasagne- with lo carb lasagne sheets- 420 grams </t>
  </si>
  <si>
    <t>Pesto sauce- 120ml</t>
  </si>
  <si>
    <t xml:space="preserve">Ready made frozen pizza- margarita </t>
  </si>
  <si>
    <t xml:space="preserve">Ready made frozen pizza- bacon &amp; pineapple </t>
  </si>
  <si>
    <t xml:space="preserve">Ready made frozen pizza- 3 Cheese &amp; pesto </t>
  </si>
  <si>
    <t xml:space="preserve">Ready made frozen pizza- Artichokes, olives &amp; mushrooms ( top seller ) </t>
  </si>
  <si>
    <t xml:space="preserve">Cheese Stix per pk </t>
  </si>
  <si>
    <t>Peanut butter cookies per pk</t>
  </si>
  <si>
    <t xml:space="preserve">Melanzane Parmigiana- 420 grams- serves 1 </t>
  </si>
  <si>
    <t xml:space="preserve">Melanzane Parmigiana- 1 kilo serves 2- 3 </t>
  </si>
  <si>
    <t xml:space="preserve">Banting beef lasagne- we use zuchinis as layers- 420 grams - serves 1 </t>
  </si>
  <si>
    <t>Banting Beef lasagne- zuchini layers- 1 kilo serves 2- 3</t>
  </si>
  <si>
    <t>Banting veg lasagne- we use zuchinis as layers- 420 grams - serves 1</t>
  </si>
  <si>
    <t xml:space="preserve">Lo Carb beef lasagne- with lo carb/ gluten free sheets- 1 kilo serves 2- 3 </t>
  </si>
  <si>
    <t xml:space="preserve">Lo Carb beef lasagne- with lo carb/ gluten free lasagne sheets - 420 grams - serves 1 </t>
  </si>
  <si>
    <t>hello@justhealthfoods.co.za</t>
  </si>
  <si>
    <t>FNB - Savings</t>
  </si>
  <si>
    <t xml:space="preserve">1 .All other provinces- delivery date will be confirmed accourding to courier schedule to specific areas </t>
  </si>
  <si>
    <r>
      <t xml:space="preserve">2. Payment proof send to: hello@justhealthfoods.co.za </t>
    </r>
    <r>
      <rPr>
        <sz val="10"/>
        <color rgb="FF000000"/>
        <rFont val="Palatino Linotype"/>
        <family val="1"/>
      </rPr>
      <t>(delay in payment could delay placing orders for fresh stock from our suppliers for your order)</t>
    </r>
  </si>
  <si>
    <t>3. Delivery fees R100.00 - Johannesburg</t>
  </si>
  <si>
    <t xml:space="preserve">4. Delivery fees R100.00 Pretoria </t>
  </si>
  <si>
    <t>5. Delivery fees R150.00 - Durban, Cape Town, Nelspruit and Port Elizabeth ( main centres ) - please enquire if you are not in a main center</t>
  </si>
  <si>
    <t xml:space="preserve">6. Delivery for outlying areas will be quote per order - please send your order so we can weigh and determine size of box </t>
  </si>
  <si>
    <t>7. All orders that require ice packs/ polysterene or dry ice will have to be charged an extra R40.00 for refrigetated goods to be sent out</t>
  </si>
  <si>
    <t>8. Just Health Foods makes use of an external courier service and will not be held liable for incorrect delivery details supplied by the clients</t>
  </si>
  <si>
    <t xml:space="preserve">9. Client to ensure that person is available on date of delivery to sign and accept order &amp; should no one be at the delivery premises, Just Health Foods will have the right to charge the client a second delivery charge and will not be liable for damage to products </t>
  </si>
  <si>
    <t xml:space="preserve">10. Just Health Foods will confirm via email- delivery date once order is ready for dispatch </t>
  </si>
  <si>
    <t>11. Frozen foods, ready made meals and refridgerated items need to be sent with an ie pack- please ensure to tick that option when placing your order</t>
  </si>
  <si>
    <t xml:space="preserve">12. Frozen foods, ready made meals and certain refrigerated items are are our Gauteng clients only- if unsure- please enquire at: hello@justhealthfoods.co.za priot to placing your order </t>
  </si>
  <si>
    <t xml:space="preserve">13. Deliveries take place between 8am and 6pm daily </t>
  </si>
  <si>
    <t>14. Deliveries will take place once all our stock has arrived and a delivery date has been confirmed</t>
  </si>
  <si>
    <t xml:space="preserve">15. Collections from Fourways: Mondays, Tuesday's and Friday's Between 9am and 4pm </t>
  </si>
  <si>
    <t xml:space="preserve">Please remember- frozen and refrigerated products for Gauteng clients only- in unsure send us an email to confirm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</si>
</sst>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C09]dd\ mmmm\ yyyy;@"/>
    <numFmt numFmtId="165" formatCode="&quot;R&quot;\ 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12"/>
      <name val="Palatino Linotype"/>
      <family val="1"/>
    </font>
    <font>
      <sz val="12"/>
      <color indexed="8"/>
      <name val="Palatino Linotype"/>
      <family val="1"/>
    </font>
    <font>
      <sz val="8"/>
      <color indexed="8"/>
      <name val="Palatino Linotype"/>
      <family val="1"/>
    </font>
    <font>
      <b/>
      <sz val="12"/>
      <color indexed="8"/>
      <name val="Palatino Linotype"/>
      <family val="1"/>
    </font>
    <font>
      <b/>
      <sz val="14"/>
      <color indexed="8"/>
      <name val="Palatino Linotype"/>
      <family val="1"/>
    </font>
    <font>
      <sz val="10"/>
      <color rgb="FF000000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3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1" fillId="0" borderId="19" xfId="0" applyFont="1" applyBorder="1"/>
    <xf numFmtId="0" fontId="0" fillId="0" borderId="20" xfId="0" applyBorder="1"/>
    <xf numFmtId="0" fontId="0" fillId="0" borderId="21" xfId="0" applyBorder="1"/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165" fontId="5" fillId="4" borderId="9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right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 wrapText="1"/>
    </xf>
    <xf numFmtId="0" fontId="5" fillId="4" borderId="9" xfId="0" applyNumberFormat="1" applyFont="1" applyFill="1" applyBorder="1" applyAlignment="1">
      <alignment horizontal="left"/>
    </xf>
    <xf numFmtId="0" fontId="7" fillId="4" borderId="9" xfId="0" applyNumberFormat="1" applyFont="1" applyFill="1" applyBorder="1" applyAlignment="1">
      <alignment horizontal="center" wrapText="1"/>
    </xf>
    <xf numFmtId="0" fontId="7" fillId="4" borderId="9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/>
    <xf numFmtId="0" fontId="7" fillId="4" borderId="9" xfId="0" applyFont="1" applyFill="1" applyBorder="1" applyAlignment="1">
      <alignment wrapText="1"/>
    </xf>
    <xf numFmtId="0" fontId="6" fillId="4" borderId="0" xfId="0" applyFont="1" applyFill="1" applyAlignment="1"/>
    <xf numFmtId="0" fontId="6" fillId="4" borderId="7" xfId="0" applyFont="1" applyFill="1" applyBorder="1" applyAlignment="1"/>
    <xf numFmtId="0" fontId="8" fillId="4" borderId="9" xfId="0" applyFont="1" applyFill="1" applyBorder="1" applyAlignment="1">
      <alignment horizontal="left"/>
    </xf>
    <xf numFmtId="165" fontId="6" fillId="4" borderId="9" xfId="0" applyNumberFormat="1" applyFont="1" applyFill="1" applyBorder="1" applyAlignment="1">
      <alignment horizontal="right"/>
    </xf>
    <xf numFmtId="0" fontId="5" fillId="4" borderId="1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9" xfId="0" applyNumberFormat="1" applyFont="1" applyFill="1" applyBorder="1" applyAlignment="1">
      <alignment horizontal="left" wrapText="1"/>
    </xf>
    <xf numFmtId="0" fontId="8" fillId="4" borderId="9" xfId="0" applyFont="1" applyFill="1" applyBorder="1" applyAlignment="1">
      <alignment wrapText="1"/>
    </xf>
    <xf numFmtId="0" fontId="5" fillId="4" borderId="1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8" fillId="4" borderId="10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4" borderId="13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0" fontId="10" fillId="4" borderId="14" xfId="0" applyFont="1" applyFill="1" applyBorder="1" applyAlignment="1">
      <alignment horizontal="left" wrapText="1"/>
    </xf>
    <xf numFmtId="0" fontId="10" fillId="4" borderId="15" xfId="0" applyFont="1" applyFill="1" applyBorder="1" applyAlignment="1">
      <alignment horizontal="left" wrapText="1"/>
    </xf>
    <xf numFmtId="0" fontId="1" fillId="0" borderId="9" xfId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28575</xdr:rowOff>
    </xdr:from>
    <xdr:to>
      <xdr:col>1</xdr:col>
      <xdr:colOff>2981326</xdr:colOff>
      <xdr:row>3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2625292-497D-4814-AB09-982F3435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25050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lo@justhealthfoods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1249-3FD0-4ACC-ABF0-2DB64AFB210F}">
  <dimension ref="A1:D184"/>
  <sheetViews>
    <sheetView showGridLines="0" tabSelected="1" topLeftCell="A170" zoomScaleNormal="100" workbookViewId="0">
      <selection activeCell="B17" sqref="B17"/>
    </sheetView>
  </sheetViews>
  <sheetFormatPr defaultRowHeight="15" x14ac:dyDescent="0.25"/>
  <cols>
    <col min="1" max="1" width="9.28515625" customWidth="1"/>
    <col min="2" max="2" width="53.85546875" customWidth="1"/>
    <col min="3" max="3" width="16.85546875" customWidth="1"/>
    <col min="4" max="4" width="15.85546875" customWidth="1"/>
  </cols>
  <sheetData>
    <row r="1" spans="1:4" ht="16.5" thickBot="1" x14ac:dyDescent="0.35">
      <c r="A1" s="1"/>
      <c r="B1" s="1" t="s">
        <v>0</v>
      </c>
      <c r="C1" s="47" t="s">
        <v>44</v>
      </c>
      <c r="D1" s="48"/>
    </row>
    <row r="2" spans="1:4" ht="16.5" thickBot="1" x14ac:dyDescent="0.35">
      <c r="A2" s="2"/>
      <c r="B2" s="1"/>
      <c r="C2" s="3" t="s">
        <v>46</v>
      </c>
      <c r="D2" s="4"/>
    </row>
    <row r="3" spans="1:4" ht="16.5" thickBot="1" x14ac:dyDescent="0.35">
      <c r="A3" s="2"/>
      <c r="B3" s="1"/>
      <c r="C3" s="3" t="s">
        <v>5</v>
      </c>
      <c r="D3" s="4"/>
    </row>
    <row r="4" spans="1:4" ht="16.5" thickBot="1" x14ac:dyDescent="0.35">
      <c r="A4" s="1"/>
      <c r="B4" s="1"/>
      <c r="C4" s="5" t="s">
        <v>45</v>
      </c>
      <c r="D4" s="6"/>
    </row>
    <row r="5" spans="1:4" ht="16.5" thickBot="1" x14ac:dyDescent="0.35">
      <c r="A5" s="49" t="s">
        <v>2</v>
      </c>
      <c r="B5" s="50"/>
      <c r="C5" s="49" t="s">
        <v>3</v>
      </c>
      <c r="D5" s="50"/>
    </row>
    <row r="6" spans="1:4" ht="16.5" thickBot="1" x14ac:dyDescent="0.35">
      <c r="A6" s="7" t="s">
        <v>4</v>
      </c>
      <c r="B6" s="8" t="s">
        <v>0</v>
      </c>
      <c r="C6" s="9" t="s">
        <v>37</v>
      </c>
      <c r="D6" s="9"/>
    </row>
    <row r="7" spans="1:4" ht="16.5" thickBot="1" x14ac:dyDescent="0.35">
      <c r="A7" s="7" t="s">
        <v>5</v>
      </c>
      <c r="B7" s="8" t="s">
        <v>6</v>
      </c>
      <c r="C7" s="9" t="s">
        <v>36</v>
      </c>
      <c r="D7" s="9"/>
    </row>
    <row r="8" spans="1:4" ht="33.75" customHeight="1" thickBot="1" x14ac:dyDescent="0.35">
      <c r="A8" s="10" t="s">
        <v>7</v>
      </c>
      <c r="B8" s="8" t="s">
        <v>48</v>
      </c>
      <c r="C8" s="13" t="s">
        <v>38</v>
      </c>
      <c r="D8" s="9"/>
    </row>
    <row r="9" spans="1:4" ht="29.25" customHeight="1" thickBot="1" x14ac:dyDescent="0.35">
      <c r="A9" s="10" t="s">
        <v>8</v>
      </c>
      <c r="B9" s="68" t="s">
        <v>182</v>
      </c>
      <c r="C9" s="11" t="s">
        <v>39</v>
      </c>
      <c r="D9" s="9"/>
    </row>
    <row r="10" spans="1:4" ht="33.75" customHeight="1" thickBot="1" x14ac:dyDescent="0.35">
      <c r="A10" s="14" t="s">
        <v>9</v>
      </c>
      <c r="B10" s="8" t="s">
        <v>10</v>
      </c>
      <c r="C10" s="14" t="s">
        <v>41</v>
      </c>
      <c r="D10" s="9"/>
    </row>
    <row r="11" spans="1:4" ht="33.75" customHeight="1" thickBot="1" x14ac:dyDescent="0.35">
      <c r="A11" s="15" t="s">
        <v>1</v>
      </c>
      <c r="B11" s="8" t="s">
        <v>47</v>
      </c>
      <c r="C11" s="12" t="s">
        <v>40</v>
      </c>
      <c r="D11" s="9"/>
    </row>
    <row r="12" spans="1:4" ht="33.75" customHeight="1" thickBot="1" x14ac:dyDescent="0.35">
      <c r="A12" s="15"/>
      <c r="B12" s="8" t="s">
        <v>183</v>
      </c>
      <c r="C12" s="12" t="s">
        <v>43</v>
      </c>
      <c r="D12" s="9"/>
    </row>
    <row r="13" spans="1:4" ht="16.5" thickBot="1" x14ac:dyDescent="0.35">
      <c r="A13" s="12"/>
      <c r="B13" s="8">
        <v>62852971277</v>
      </c>
      <c r="C13" s="12" t="s">
        <v>42</v>
      </c>
      <c r="D13" s="9"/>
    </row>
    <row r="14" spans="1:4" ht="54.75" thickBot="1" x14ac:dyDescent="0.4">
      <c r="A14" s="16" t="s">
        <v>11</v>
      </c>
      <c r="B14" s="17" t="s">
        <v>199</v>
      </c>
      <c r="C14" s="17" t="s">
        <v>12</v>
      </c>
      <c r="D14" s="17" t="s">
        <v>13</v>
      </c>
    </row>
    <row r="15" spans="1:4" ht="18.75" thickBot="1" x14ac:dyDescent="0.4">
      <c r="A15" s="21"/>
      <c r="B15" s="22" t="s">
        <v>106</v>
      </c>
      <c r="C15" s="22"/>
      <c r="D15" s="22"/>
    </row>
    <row r="16" spans="1:4" ht="18.75" thickBot="1" x14ac:dyDescent="0.4">
      <c r="A16" s="23"/>
      <c r="B16" s="24" t="s">
        <v>14</v>
      </c>
      <c r="C16" s="25">
        <v>58.5</v>
      </c>
      <c r="D16" s="26">
        <f t="shared" ref="D16:D100" si="0">A16*C16</f>
        <v>0</v>
      </c>
    </row>
    <row r="17" spans="1:4" ht="18.75" thickBot="1" x14ac:dyDescent="0.4">
      <c r="A17" s="23"/>
      <c r="B17" s="24" t="s">
        <v>15</v>
      </c>
      <c r="C17" s="25">
        <v>58.5</v>
      </c>
      <c r="D17" s="26">
        <f t="shared" si="0"/>
        <v>0</v>
      </c>
    </row>
    <row r="18" spans="1:4" ht="18.75" thickBot="1" x14ac:dyDescent="0.4">
      <c r="A18" s="23"/>
      <c r="B18" s="24" t="s">
        <v>62</v>
      </c>
      <c r="C18" s="25">
        <v>58.5</v>
      </c>
      <c r="D18" s="26">
        <f t="shared" si="0"/>
        <v>0</v>
      </c>
    </row>
    <row r="19" spans="1:4" ht="18.75" thickBot="1" x14ac:dyDescent="0.4">
      <c r="A19" s="23"/>
      <c r="B19" s="24" t="s">
        <v>16</v>
      </c>
      <c r="C19" s="25">
        <v>35</v>
      </c>
      <c r="D19" s="26">
        <f t="shared" si="0"/>
        <v>0</v>
      </c>
    </row>
    <row r="20" spans="1:4" ht="18.75" thickBot="1" x14ac:dyDescent="0.4">
      <c r="A20" s="23"/>
      <c r="B20" s="27" t="s">
        <v>153</v>
      </c>
      <c r="C20" s="25"/>
      <c r="D20" s="26">
        <f t="shared" si="0"/>
        <v>0</v>
      </c>
    </row>
    <row r="21" spans="1:4" ht="18.75" thickBot="1" x14ac:dyDescent="0.4">
      <c r="A21" s="23"/>
      <c r="B21" s="24" t="s">
        <v>154</v>
      </c>
      <c r="C21" s="25">
        <v>39.9</v>
      </c>
      <c r="D21" s="26">
        <f t="shared" si="0"/>
        <v>0</v>
      </c>
    </row>
    <row r="22" spans="1:4" ht="18.75" thickBot="1" x14ac:dyDescent="0.4">
      <c r="A22" s="23"/>
      <c r="B22" s="24" t="s">
        <v>155</v>
      </c>
      <c r="C22" s="25">
        <v>19.899999999999999</v>
      </c>
      <c r="D22" s="26">
        <f t="shared" si="0"/>
        <v>0</v>
      </c>
    </row>
    <row r="23" spans="1:4" ht="18.75" thickBot="1" x14ac:dyDescent="0.4">
      <c r="A23" s="23"/>
      <c r="B23" s="27" t="s">
        <v>96</v>
      </c>
      <c r="C23" s="25"/>
      <c r="D23" s="26">
        <f t="shared" si="0"/>
        <v>0</v>
      </c>
    </row>
    <row r="24" spans="1:4" ht="18.75" thickBot="1" x14ac:dyDescent="0.4">
      <c r="A24" s="23"/>
      <c r="B24" s="24" t="s">
        <v>156</v>
      </c>
      <c r="C24" s="25">
        <v>57</v>
      </c>
      <c r="D24" s="26">
        <f t="shared" si="0"/>
        <v>0</v>
      </c>
    </row>
    <row r="25" spans="1:4" ht="18.75" thickBot="1" x14ac:dyDescent="0.4">
      <c r="A25" s="23"/>
      <c r="B25" s="24" t="s">
        <v>94</v>
      </c>
      <c r="C25" s="25">
        <v>72</v>
      </c>
      <c r="D25" s="26">
        <f t="shared" si="0"/>
        <v>0</v>
      </c>
    </row>
    <row r="26" spans="1:4" ht="18.75" thickBot="1" x14ac:dyDescent="0.4">
      <c r="A26" s="23"/>
      <c r="B26" s="24" t="s">
        <v>95</v>
      </c>
      <c r="C26" s="25">
        <v>71</v>
      </c>
      <c r="D26" s="26">
        <f t="shared" si="0"/>
        <v>0</v>
      </c>
    </row>
    <row r="27" spans="1:4" ht="18.75" thickBot="1" x14ac:dyDescent="0.4">
      <c r="A27" s="23"/>
      <c r="B27" s="27" t="s">
        <v>97</v>
      </c>
      <c r="C27" s="25"/>
      <c r="D27" s="26">
        <f t="shared" si="0"/>
        <v>0</v>
      </c>
    </row>
    <row r="28" spans="1:4" ht="18.75" thickBot="1" x14ac:dyDescent="0.4">
      <c r="A28" s="23"/>
      <c r="B28" s="24" t="s">
        <v>98</v>
      </c>
      <c r="C28" s="25">
        <v>55</v>
      </c>
      <c r="D28" s="26">
        <f t="shared" si="0"/>
        <v>0</v>
      </c>
    </row>
    <row r="29" spans="1:4" ht="18.75" thickBot="1" x14ac:dyDescent="0.4">
      <c r="A29" s="23"/>
      <c r="B29" s="24" t="s">
        <v>169</v>
      </c>
      <c r="C29" s="25">
        <v>78</v>
      </c>
      <c r="D29" s="26">
        <f t="shared" si="0"/>
        <v>0</v>
      </c>
    </row>
    <row r="30" spans="1:4" ht="18.75" thickBot="1" x14ac:dyDescent="0.4">
      <c r="A30" s="23"/>
      <c r="B30" s="24" t="s">
        <v>170</v>
      </c>
      <c r="C30" s="25">
        <v>97.5</v>
      </c>
      <c r="D30" s="26">
        <f t="shared" si="0"/>
        <v>0</v>
      </c>
    </row>
    <row r="31" spans="1:4" ht="18.75" thickBot="1" x14ac:dyDescent="0.4">
      <c r="A31" s="23"/>
      <c r="B31" s="24" t="s">
        <v>171</v>
      </c>
      <c r="C31" s="25">
        <v>97.5</v>
      </c>
      <c r="D31" s="26">
        <f t="shared" si="0"/>
        <v>0</v>
      </c>
    </row>
    <row r="32" spans="1:4" ht="36.75" thickBot="1" x14ac:dyDescent="0.4">
      <c r="A32" s="23"/>
      <c r="B32" s="54" t="s">
        <v>172</v>
      </c>
      <c r="C32" s="25">
        <v>97.5</v>
      </c>
      <c r="D32" s="26">
        <f t="shared" si="0"/>
        <v>0</v>
      </c>
    </row>
    <row r="33" spans="1:4" ht="18.75" thickBot="1" x14ac:dyDescent="0.4">
      <c r="A33" s="23"/>
      <c r="B33" s="24" t="s">
        <v>99</v>
      </c>
      <c r="C33" s="25">
        <v>65</v>
      </c>
      <c r="D33" s="26">
        <f t="shared" si="0"/>
        <v>0</v>
      </c>
    </row>
    <row r="34" spans="1:4" ht="18.75" thickBot="1" x14ac:dyDescent="0.4">
      <c r="A34" s="23"/>
      <c r="B34" s="24" t="s">
        <v>100</v>
      </c>
      <c r="C34" s="25">
        <v>60</v>
      </c>
      <c r="D34" s="26">
        <f t="shared" si="0"/>
        <v>0</v>
      </c>
    </row>
    <row r="35" spans="1:4" ht="18.75" thickBot="1" x14ac:dyDescent="0.4">
      <c r="A35" s="23"/>
      <c r="B35" s="24" t="s">
        <v>104</v>
      </c>
      <c r="C35" s="25">
        <v>75</v>
      </c>
      <c r="D35" s="26">
        <f t="shared" si="0"/>
        <v>0</v>
      </c>
    </row>
    <row r="36" spans="1:4" ht="18.75" thickBot="1" x14ac:dyDescent="0.4">
      <c r="A36" s="23"/>
      <c r="B36" s="24" t="s">
        <v>101</v>
      </c>
      <c r="C36" s="25">
        <v>70</v>
      </c>
      <c r="D36" s="26">
        <f t="shared" si="0"/>
        <v>0</v>
      </c>
    </row>
    <row r="37" spans="1:4" ht="18.75" thickBot="1" x14ac:dyDescent="0.4">
      <c r="A37" s="23"/>
      <c r="B37" s="24" t="s">
        <v>103</v>
      </c>
      <c r="C37" s="25">
        <v>62</v>
      </c>
      <c r="D37" s="26">
        <f t="shared" si="0"/>
        <v>0</v>
      </c>
    </row>
    <row r="38" spans="1:4" ht="18.75" thickBot="1" x14ac:dyDescent="0.4">
      <c r="A38" s="23"/>
      <c r="B38" s="24" t="s">
        <v>105</v>
      </c>
      <c r="C38" s="25">
        <v>70</v>
      </c>
      <c r="D38" s="26">
        <f t="shared" si="0"/>
        <v>0</v>
      </c>
    </row>
    <row r="39" spans="1:4" ht="18.75" thickBot="1" x14ac:dyDescent="0.4">
      <c r="A39" s="23"/>
      <c r="B39" s="24" t="s">
        <v>102</v>
      </c>
      <c r="C39" s="25">
        <v>62</v>
      </c>
      <c r="D39" s="26">
        <f t="shared" si="0"/>
        <v>0</v>
      </c>
    </row>
    <row r="40" spans="1:4" ht="54.75" thickBot="1" x14ac:dyDescent="0.4">
      <c r="A40" s="23"/>
      <c r="B40" s="28" t="s">
        <v>144</v>
      </c>
      <c r="C40" s="25"/>
      <c r="D40" s="26">
        <f t="shared" si="0"/>
        <v>0</v>
      </c>
    </row>
    <row r="41" spans="1:4" ht="18.75" thickBot="1" x14ac:dyDescent="0.4">
      <c r="A41" s="23"/>
      <c r="B41" s="24" t="s">
        <v>65</v>
      </c>
      <c r="C41" s="25">
        <v>45</v>
      </c>
      <c r="D41" s="26">
        <f t="shared" si="0"/>
        <v>0</v>
      </c>
    </row>
    <row r="42" spans="1:4" ht="18.75" thickBot="1" x14ac:dyDescent="0.4">
      <c r="A42" s="23"/>
      <c r="B42" s="24" t="s">
        <v>161</v>
      </c>
      <c r="C42" s="25">
        <v>45</v>
      </c>
      <c r="D42" s="26">
        <f t="shared" si="0"/>
        <v>0</v>
      </c>
    </row>
    <row r="43" spans="1:4" ht="18.75" thickBot="1" x14ac:dyDescent="0.4">
      <c r="A43" s="23"/>
      <c r="B43" s="24" t="s">
        <v>64</v>
      </c>
      <c r="C43" s="25">
        <v>45</v>
      </c>
      <c r="D43" s="26">
        <f t="shared" si="0"/>
        <v>0</v>
      </c>
    </row>
    <row r="44" spans="1:4" ht="18.75" thickBot="1" x14ac:dyDescent="0.4">
      <c r="A44" s="23"/>
      <c r="B44" s="24" t="s">
        <v>63</v>
      </c>
      <c r="C44" s="25">
        <v>45</v>
      </c>
      <c r="D44" s="26">
        <f t="shared" si="0"/>
        <v>0</v>
      </c>
    </row>
    <row r="45" spans="1:4" ht="18.75" thickBot="1" x14ac:dyDescent="0.4">
      <c r="A45" s="23"/>
      <c r="B45" s="24" t="s">
        <v>71</v>
      </c>
      <c r="C45" s="25">
        <v>65</v>
      </c>
      <c r="D45" s="26">
        <f t="shared" si="0"/>
        <v>0</v>
      </c>
    </row>
    <row r="46" spans="1:4" ht="18.75" thickBot="1" x14ac:dyDescent="0.4">
      <c r="A46" s="23"/>
      <c r="B46" s="24" t="s">
        <v>66</v>
      </c>
      <c r="C46" s="25">
        <v>42</v>
      </c>
      <c r="D46" s="26">
        <f t="shared" si="0"/>
        <v>0</v>
      </c>
    </row>
    <row r="47" spans="1:4" ht="18.75" thickBot="1" x14ac:dyDescent="0.4">
      <c r="A47" s="23"/>
      <c r="B47" s="24" t="s">
        <v>160</v>
      </c>
      <c r="C47" s="25">
        <v>45</v>
      </c>
      <c r="D47" s="26">
        <f t="shared" si="0"/>
        <v>0</v>
      </c>
    </row>
    <row r="48" spans="1:4" ht="18.75" thickBot="1" x14ac:dyDescent="0.4">
      <c r="A48" s="23"/>
      <c r="B48" s="24" t="s">
        <v>69</v>
      </c>
      <c r="C48" s="25">
        <v>30</v>
      </c>
      <c r="D48" s="26">
        <f t="shared" si="0"/>
        <v>0</v>
      </c>
    </row>
    <row r="49" spans="1:4" ht="18.75" thickBot="1" x14ac:dyDescent="0.4">
      <c r="A49" s="23"/>
      <c r="B49" s="24" t="s">
        <v>67</v>
      </c>
      <c r="C49" s="25">
        <v>50</v>
      </c>
      <c r="D49" s="26">
        <f t="shared" si="0"/>
        <v>0</v>
      </c>
    </row>
    <row r="50" spans="1:4" ht="18.75" thickBot="1" x14ac:dyDescent="0.4">
      <c r="A50" s="23"/>
      <c r="B50" s="24" t="s">
        <v>159</v>
      </c>
      <c r="C50" s="25">
        <v>35</v>
      </c>
      <c r="D50" s="26">
        <f t="shared" si="0"/>
        <v>0</v>
      </c>
    </row>
    <row r="51" spans="1:4" ht="18.75" thickBot="1" x14ac:dyDescent="0.4">
      <c r="A51" s="23"/>
      <c r="B51" s="24" t="s">
        <v>134</v>
      </c>
      <c r="C51" s="25">
        <v>60</v>
      </c>
      <c r="D51" s="26">
        <f t="shared" si="0"/>
        <v>0</v>
      </c>
    </row>
    <row r="52" spans="1:4" ht="18.75" thickBot="1" x14ac:dyDescent="0.4">
      <c r="A52" s="23"/>
      <c r="B52" s="24" t="s">
        <v>70</v>
      </c>
      <c r="C52" s="25">
        <v>58.5</v>
      </c>
      <c r="D52" s="26">
        <f t="shared" si="0"/>
        <v>0</v>
      </c>
    </row>
    <row r="53" spans="1:4" ht="18.75" thickBot="1" x14ac:dyDescent="0.4">
      <c r="A53" s="23"/>
      <c r="B53" s="24" t="s">
        <v>162</v>
      </c>
      <c r="C53" s="25">
        <v>40</v>
      </c>
      <c r="D53" s="26">
        <f t="shared" si="0"/>
        <v>0</v>
      </c>
    </row>
    <row r="54" spans="1:4" ht="18.75" thickBot="1" x14ac:dyDescent="0.4">
      <c r="A54" s="23"/>
      <c r="B54" s="24" t="s">
        <v>163</v>
      </c>
      <c r="C54" s="25">
        <v>140</v>
      </c>
      <c r="D54" s="26">
        <f t="shared" si="0"/>
        <v>0</v>
      </c>
    </row>
    <row r="55" spans="1:4" ht="18.75" thickBot="1" x14ac:dyDescent="0.4">
      <c r="A55" s="23"/>
      <c r="B55" s="24" t="s">
        <v>88</v>
      </c>
      <c r="C55" s="25">
        <v>45</v>
      </c>
      <c r="D55" s="26">
        <f t="shared" si="0"/>
        <v>0</v>
      </c>
    </row>
    <row r="56" spans="1:4" ht="18.75" thickBot="1" x14ac:dyDescent="0.4">
      <c r="A56" s="23"/>
      <c r="B56" s="24" t="s">
        <v>152</v>
      </c>
      <c r="C56" s="25">
        <v>72</v>
      </c>
      <c r="D56" s="26">
        <f t="shared" si="0"/>
        <v>0</v>
      </c>
    </row>
    <row r="57" spans="1:4" ht="18.75" thickBot="1" x14ac:dyDescent="0.4">
      <c r="A57" s="23"/>
      <c r="B57" s="24" t="s">
        <v>164</v>
      </c>
      <c r="C57" s="25">
        <v>72</v>
      </c>
      <c r="D57" s="26">
        <f t="shared" si="0"/>
        <v>0</v>
      </c>
    </row>
    <row r="58" spans="1:4" ht="18.75" thickBot="1" x14ac:dyDescent="0.4">
      <c r="A58" s="23"/>
      <c r="B58" s="24" t="s">
        <v>68</v>
      </c>
      <c r="C58" s="25">
        <v>26</v>
      </c>
      <c r="D58" s="26">
        <f t="shared" si="0"/>
        <v>0</v>
      </c>
    </row>
    <row r="59" spans="1:4" ht="18.75" thickBot="1" x14ac:dyDescent="0.4">
      <c r="A59" s="23"/>
      <c r="B59" s="27" t="s">
        <v>107</v>
      </c>
      <c r="C59" s="25"/>
      <c r="D59" s="26">
        <f t="shared" si="0"/>
        <v>0</v>
      </c>
    </row>
    <row r="60" spans="1:4" ht="18.75" thickBot="1" x14ac:dyDescent="0.4">
      <c r="A60" s="23"/>
      <c r="B60" s="24" t="s">
        <v>17</v>
      </c>
      <c r="C60" s="25">
        <v>50</v>
      </c>
      <c r="D60" s="26">
        <f t="shared" si="0"/>
        <v>0</v>
      </c>
    </row>
    <row r="61" spans="1:4" ht="36.75" thickBot="1" x14ac:dyDescent="0.4">
      <c r="A61" s="23"/>
      <c r="B61" s="30" t="s">
        <v>143</v>
      </c>
      <c r="C61" s="25"/>
      <c r="D61" s="26">
        <f t="shared" si="0"/>
        <v>0</v>
      </c>
    </row>
    <row r="62" spans="1:4" ht="18.75" thickBot="1" x14ac:dyDescent="0.4">
      <c r="A62" s="23"/>
      <c r="B62" s="29" t="s">
        <v>89</v>
      </c>
      <c r="C62" s="25">
        <v>90</v>
      </c>
      <c r="D62" s="26">
        <f t="shared" si="0"/>
        <v>0</v>
      </c>
    </row>
    <row r="63" spans="1:4" ht="18.75" thickBot="1" x14ac:dyDescent="0.4">
      <c r="A63" s="23"/>
      <c r="B63" s="29" t="s">
        <v>90</v>
      </c>
      <c r="C63" s="25">
        <v>90</v>
      </c>
      <c r="D63" s="26">
        <f t="shared" si="0"/>
        <v>0</v>
      </c>
    </row>
    <row r="64" spans="1:4" ht="18.75" thickBot="1" x14ac:dyDescent="0.4">
      <c r="A64" s="23"/>
      <c r="B64" s="29" t="s">
        <v>91</v>
      </c>
      <c r="C64" s="25">
        <v>100</v>
      </c>
      <c r="D64" s="26">
        <f t="shared" si="0"/>
        <v>0</v>
      </c>
    </row>
    <row r="65" spans="1:4" ht="18.75" thickBot="1" x14ac:dyDescent="0.4">
      <c r="A65" s="23"/>
      <c r="B65" s="29" t="s">
        <v>135</v>
      </c>
      <c r="C65" s="25">
        <v>100</v>
      </c>
      <c r="D65" s="26">
        <f t="shared" si="0"/>
        <v>0</v>
      </c>
    </row>
    <row r="66" spans="1:4" ht="18.75" thickBot="1" x14ac:dyDescent="0.4">
      <c r="A66" s="23"/>
      <c r="B66" s="29" t="s">
        <v>136</v>
      </c>
      <c r="C66" s="25">
        <v>90</v>
      </c>
      <c r="D66" s="26">
        <f t="shared" si="0"/>
        <v>0</v>
      </c>
    </row>
    <row r="67" spans="1:4" ht="18.75" thickBot="1" x14ac:dyDescent="0.4">
      <c r="A67" s="23"/>
      <c r="B67" s="29" t="s">
        <v>137</v>
      </c>
      <c r="C67" s="25">
        <v>90</v>
      </c>
      <c r="D67" s="26">
        <f t="shared" si="0"/>
        <v>0</v>
      </c>
    </row>
    <row r="68" spans="1:4" ht="18.75" thickBot="1" x14ac:dyDescent="0.4">
      <c r="A68" s="23"/>
      <c r="B68" s="29" t="s">
        <v>138</v>
      </c>
      <c r="C68" s="25">
        <v>90</v>
      </c>
      <c r="D68" s="26">
        <f t="shared" si="0"/>
        <v>0</v>
      </c>
    </row>
    <row r="69" spans="1:4" ht="18.75" thickBot="1" x14ac:dyDescent="0.4">
      <c r="A69" s="23"/>
      <c r="B69" s="29" t="s">
        <v>92</v>
      </c>
      <c r="C69" s="25">
        <v>90</v>
      </c>
      <c r="D69" s="26">
        <f t="shared" si="0"/>
        <v>0</v>
      </c>
    </row>
    <row r="70" spans="1:4" ht="18.75" thickBot="1" x14ac:dyDescent="0.4">
      <c r="A70" s="23"/>
      <c r="B70" s="29" t="s">
        <v>93</v>
      </c>
      <c r="C70" s="25">
        <v>90</v>
      </c>
      <c r="D70" s="26">
        <f t="shared" si="0"/>
        <v>0</v>
      </c>
    </row>
    <row r="71" spans="1:4" ht="36.75" thickBot="1" x14ac:dyDescent="0.4">
      <c r="A71" s="23"/>
      <c r="B71" s="30" t="s">
        <v>142</v>
      </c>
      <c r="C71" s="25"/>
      <c r="D71" s="26">
        <f t="shared" si="0"/>
        <v>0</v>
      </c>
    </row>
    <row r="72" spans="1:4" ht="18.75" thickBot="1" x14ac:dyDescent="0.4">
      <c r="A72" s="23"/>
      <c r="B72" s="29" t="s">
        <v>140</v>
      </c>
      <c r="C72" s="25">
        <v>35</v>
      </c>
      <c r="D72" s="26">
        <f t="shared" si="0"/>
        <v>0</v>
      </c>
    </row>
    <row r="73" spans="1:4" ht="18.75" thickBot="1" x14ac:dyDescent="0.4">
      <c r="A73" s="23"/>
      <c r="B73" s="29" t="s">
        <v>139</v>
      </c>
      <c r="C73" s="25">
        <v>35</v>
      </c>
      <c r="D73" s="26">
        <f t="shared" si="0"/>
        <v>0</v>
      </c>
    </row>
    <row r="74" spans="1:4" ht="18.75" thickBot="1" x14ac:dyDescent="0.4">
      <c r="A74" s="23"/>
      <c r="B74" s="29" t="s">
        <v>141</v>
      </c>
      <c r="C74" s="25">
        <v>35</v>
      </c>
      <c r="D74" s="26">
        <f t="shared" si="0"/>
        <v>0</v>
      </c>
    </row>
    <row r="75" spans="1:4" ht="36.75" thickBot="1" x14ac:dyDescent="0.4">
      <c r="A75" s="23"/>
      <c r="B75" s="42" t="s">
        <v>145</v>
      </c>
      <c r="C75" s="25">
        <v>35</v>
      </c>
      <c r="D75" s="26">
        <f t="shared" si="0"/>
        <v>0</v>
      </c>
    </row>
    <row r="76" spans="1:4" ht="36.75" thickBot="1" x14ac:dyDescent="0.4">
      <c r="A76" s="23"/>
      <c r="B76" s="42" t="s">
        <v>147</v>
      </c>
      <c r="C76" s="25">
        <v>130</v>
      </c>
      <c r="D76" s="26">
        <f t="shared" si="0"/>
        <v>0</v>
      </c>
    </row>
    <row r="77" spans="1:4" ht="36.75" thickBot="1" x14ac:dyDescent="0.4">
      <c r="A77" s="23"/>
      <c r="B77" s="42" t="s">
        <v>146</v>
      </c>
      <c r="C77" s="25">
        <v>35</v>
      </c>
      <c r="D77" s="26">
        <f t="shared" si="0"/>
        <v>0</v>
      </c>
    </row>
    <row r="78" spans="1:4" ht="36.75" thickBot="1" x14ac:dyDescent="0.4">
      <c r="A78" s="23"/>
      <c r="B78" s="42" t="s">
        <v>148</v>
      </c>
      <c r="C78" s="25">
        <v>130</v>
      </c>
      <c r="D78" s="26">
        <f t="shared" si="0"/>
        <v>0</v>
      </c>
    </row>
    <row r="79" spans="1:4" ht="18.75" thickBot="1" x14ac:dyDescent="0.4">
      <c r="A79" s="23"/>
      <c r="B79" s="31" t="s">
        <v>56</v>
      </c>
      <c r="C79" s="25"/>
      <c r="D79" s="26">
        <f t="shared" si="0"/>
        <v>0</v>
      </c>
    </row>
    <row r="80" spans="1:4" ht="18.75" thickBot="1" x14ac:dyDescent="0.4">
      <c r="A80" s="32"/>
      <c r="B80" s="33" t="s">
        <v>108</v>
      </c>
      <c r="C80" s="25">
        <v>43</v>
      </c>
      <c r="D80" s="26">
        <f t="shared" si="0"/>
        <v>0</v>
      </c>
    </row>
    <row r="81" spans="1:4" ht="18.75" thickBot="1" x14ac:dyDescent="0.4">
      <c r="A81" s="32"/>
      <c r="B81" s="33" t="s">
        <v>173</v>
      </c>
      <c r="C81" s="25">
        <v>43</v>
      </c>
      <c r="D81" s="26">
        <f t="shared" si="0"/>
        <v>0</v>
      </c>
    </row>
    <row r="82" spans="1:4" ht="18.75" thickBot="1" x14ac:dyDescent="0.4">
      <c r="A82" s="32"/>
      <c r="B82" s="33" t="s">
        <v>174</v>
      </c>
      <c r="C82" s="25">
        <v>43</v>
      </c>
      <c r="D82" s="26">
        <f t="shared" si="0"/>
        <v>0</v>
      </c>
    </row>
    <row r="83" spans="1:4" ht="18.75" thickBot="1" x14ac:dyDescent="0.4">
      <c r="A83" s="32"/>
      <c r="B83" s="33" t="s">
        <v>109</v>
      </c>
      <c r="C83" s="25">
        <v>45</v>
      </c>
      <c r="D83" s="26">
        <f t="shared" si="0"/>
        <v>0</v>
      </c>
    </row>
    <row r="84" spans="1:4" ht="18.75" thickBot="1" x14ac:dyDescent="0.4">
      <c r="A84" s="32"/>
      <c r="B84" s="33" t="s">
        <v>110</v>
      </c>
      <c r="C84" s="25">
        <v>69</v>
      </c>
      <c r="D84" s="26">
        <f t="shared" si="0"/>
        <v>0</v>
      </c>
    </row>
    <row r="85" spans="1:4" ht="18.75" thickBot="1" x14ac:dyDescent="0.4">
      <c r="A85" s="32"/>
      <c r="B85" s="33" t="s">
        <v>111</v>
      </c>
      <c r="C85" s="25">
        <v>43</v>
      </c>
      <c r="D85" s="26">
        <f t="shared" si="0"/>
        <v>0</v>
      </c>
    </row>
    <row r="86" spans="1:4" ht="18.75" thickBot="1" x14ac:dyDescent="0.4">
      <c r="A86" s="32"/>
      <c r="B86" s="33" t="s">
        <v>112</v>
      </c>
      <c r="C86" s="25">
        <v>43</v>
      </c>
      <c r="D86" s="26">
        <f t="shared" si="0"/>
        <v>0</v>
      </c>
    </row>
    <row r="87" spans="1:4" ht="18.75" thickBot="1" x14ac:dyDescent="0.4">
      <c r="A87" s="32"/>
      <c r="B87" s="33" t="s">
        <v>113</v>
      </c>
      <c r="C87" s="25">
        <v>43</v>
      </c>
      <c r="D87" s="26">
        <f t="shared" si="0"/>
        <v>0</v>
      </c>
    </row>
    <row r="88" spans="1:4" ht="18.75" thickBot="1" x14ac:dyDescent="0.4">
      <c r="A88" s="32"/>
      <c r="B88" s="33" t="s">
        <v>114</v>
      </c>
      <c r="C88" s="25">
        <v>43</v>
      </c>
      <c r="D88" s="26">
        <f t="shared" si="0"/>
        <v>0</v>
      </c>
    </row>
    <row r="89" spans="1:4" ht="18.75" thickBot="1" x14ac:dyDescent="0.4">
      <c r="A89" s="32"/>
      <c r="B89" s="33" t="s">
        <v>115</v>
      </c>
      <c r="C89" s="25">
        <v>48.5</v>
      </c>
      <c r="D89" s="26">
        <f t="shared" si="0"/>
        <v>0</v>
      </c>
    </row>
    <row r="90" spans="1:4" ht="18.75" thickBot="1" x14ac:dyDescent="0.4">
      <c r="A90" s="32"/>
      <c r="B90" s="33" t="s">
        <v>116</v>
      </c>
      <c r="C90" s="25">
        <v>43</v>
      </c>
      <c r="D90" s="26">
        <f t="shared" si="0"/>
        <v>0</v>
      </c>
    </row>
    <row r="91" spans="1:4" ht="18.75" thickBot="1" x14ac:dyDescent="0.4">
      <c r="A91" s="32"/>
      <c r="B91" s="33" t="s">
        <v>18</v>
      </c>
      <c r="C91" s="25">
        <v>69</v>
      </c>
      <c r="D91" s="26">
        <f t="shared" si="0"/>
        <v>0</v>
      </c>
    </row>
    <row r="92" spans="1:4" ht="18.75" thickBot="1" x14ac:dyDescent="0.4">
      <c r="A92" s="32"/>
      <c r="B92" s="33" t="s">
        <v>117</v>
      </c>
      <c r="C92" s="25">
        <v>43</v>
      </c>
      <c r="D92" s="26">
        <f t="shared" si="0"/>
        <v>0</v>
      </c>
    </row>
    <row r="93" spans="1:4" ht="18.75" thickBot="1" x14ac:dyDescent="0.4">
      <c r="A93" s="32"/>
      <c r="B93" s="33" t="s">
        <v>118</v>
      </c>
      <c r="C93" s="25">
        <v>43</v>
      </c>
      <c r="D93" s="26">
        <f t="shared" si="0"/>
        <v>0</v>
      </c>
    </row>
    <row r="94" spans="1:4" ht="18.75" thickBot="1" x14ac:dyDescent="0.4">
      <c r="A94" s="32"/>
      <c r="B94" s="33" t="s">
        <v>119</v>
      </c>
      <c r="C94" s="25">
        <v>43</v>
      </c>
      <c r="D94" s="26">
        <f t="shared" si="0"/>
        <v>0</v>
      </c>
    </row>
    <row r="95" spans="1:4" ht="18.75" thickBot="1" x14ac:dyDescent="0.4">
      <c r="A95" s="32"/>
      <c r="B95" s="33" t="s">
        <v>19</v>
      </c>
      <c r="C95" s="25">
        <v>43</v>
      </c>
      <c r="D95" s="26">
        <f t="shared" si="0"/>
        <v>0</v>
      </c>
    </row>
    <row r="96" spans="1:4" ht="18.75" thickBot="1" x14ac:dyDescent="0.4">
      <c r="A96" s="32"/>
      <c r="B96" s="33" t="s">
        <v>20</v>
      </c>
      <c r="C96" s="25">
        <v>55</v>
      </c>
      <c r="D96" s="26">
        <f t="shared" si="0"/>
        <v>0</v>
      </c>
    </row>
    <row r="97" spans="1:4" ht="18.75" thickBot="1" x14ac:dyDescent="0.4">
      <c r="A97" s="32"/>
      <c r="B97" s="33" t="s">
        <v>21</v>
      </c>
      <c r="C97" s="25">
        <v>55</v>
      </c>
      <c r="D97" s="26">
        <f t="shared" si="0"/>
        <v>0</v>
      </c>
    </row>
    <row r="98" spans="1:4" ht="18.75" thickBot="1" x14ac:dyDescent="0.4">
      <c r="A98" s="32"/>
      <c r="B98" s="33" t="s">
        <v>22</v>
      </c>
      <c r="C98" s="25">
        <v>58</v>
      </c>
      <c r="D98" s="26">
        <f t="shared" si="0"/>
        <v>0</v>
      </c>
    </row>
    <row r="99" spans="1:4" ht="18.75" thickBot="1" x14ac:dyDescent="0.4">
      <c r="A99" s="32"/>
      <c r="B99" s="27" t="s">
        <v>57</v>
      </c>
      <c r="C99" s="25"/>
      <c r="D99" s="26">
        <f t="shared" si="0"/>
        <v>0</v>
      </c>
    </row>
    <row r="100" spans="1:4" ht="18.75" thickBot="1" x14ac:dyDescent="0.4">
      <c r="A100" s="32"/>
      <c r="B100" s="33" t="s">
        <v>120</v>
      </c>
      <c r="C100" s="25">
        <v>15</v>
      </c>
      <c r="D100" s="26">
        <f t="shared" si="0"/>
        <v>0</v>
      </c>
    </row>
    <row r="101" spans="1:4" ht="18.75" thickBot="1" x14ac:dyDescent="0.4">
      <c r="A101" s="32"/>
      <c r="B101" s="33" t="s">
        <v>121</v>
      </c>
      <c r="C101" s="25">
        <v>15</v>
      </c>
      <c r="D101" s="26">
        <f t="shared" ref="D101:D166" si="1">A101*C101</f>
        <v>0</v>
      </c>
    </row>
    <row r="102" spans="1:4" ht="18.75" thickBot="1" x14ac:dyDescent="0.4">
      <c r="A102" s="32"/>
      <c r="B102" s="33" t="s">
        <v>75</v>
      </c>
      <c r="C102" s="25">
        <v>80</v>
      </c>
      <c r="D102" s="26">
        <f t="shared" si="1"/>
        <v>0</v>
      </c>
    </row>
    <row r="103" spans="1:4" ht="18.75" thickBot="1" x14ac:dyDescent="0.4">
      <c r="A103" s="32"/>
      <c r="B103" s="33" t="s">
        <v>72</v>
      </c>
      <c r="C103" s="25">
        <v>89.9</v>
      </c>
      <c r="D103" s="26">
        <f t="shared" si="1"/>
        <v>0</v>
      </c>
    </row>
    <row r="104" spans="1:4" ht="18.75" thickBot="1" x14ac:dyDescent="0.4">
      <c r="A104" s="32"/>
      <c r="B104" s="33" t="s">
        <v>73</v>
      </c>
      <c r="C104" s="25">
        <v>89.9</v>
      </c>
      <c r="D104" s="26">
        <f t="shared" si="1"/>
        <v>0</v>
      </c>
    </row>
    <row r="105" spans="1:4" ht="18.75" thickBot="1" x14ac:dyDescent="0.4">
      <c r="A105" s="32"/>
      <c r="B105" s="33" t="s">
        <v>74</v>
      </c>
      <c r="C105" s="25">
        <v>89.9</v>
      </c>
      <c r="D105" s="26">
        <f t="shared" si="1"/>
        <v>0</v>
      </c>
    </row>
    <row r="106" spans="1:4" ht="18.75" thickBot="1" x14ac:dyDescent="0.4">
      <c r="A106" s="32"/>
      <c r="B106" s="33" t="s">
        <v>76</v>
      </c>
      <c r="C106" s="25">
        <v>35</v>
      </c>
      <c r="D106" s="26">
        <f t="shared" si="1"/>
        <v>0</v>
      </c>
    </row>
    <row r="107" spans="1:4" ht="18.75" thickBot="1" x14ac:dyDescent="0.4">
      <c r="A107" s="32"/>
      <c r="B107" s="33" t="s">
        <v>77</v>
      </c>
      <c r="C107" s="25">
        <v>35</v>
      </c>
      <c r="D107" s="26">
        <f t="shared" si="1"/>
        <v>0</v>
      </c>
    </row>
    <row r="108" spans="1:4" ht="18.75" thickBot="1" x14ac:dyDescent="0.4">
      <c r="A108" s="32"/>
      <c r="B108" s="33" t="s">
        <v>149</v>
      </c>
      <c r="C108" s="25">
        <v>35</v>
      </c>
      <c r="D108" s="26">
        <f t="shared" si="1"/>
        <v>0</v>
      </c>
    </row>
    <row r="109" spans="1:4" ht="18.75" thickBot="1" x14ac:dyDescent="0.4">
      <c r="A109" s="32"/>
      <c r="B109" s="33" t="s">
        <v>79</v>
      </c>
      <c r="C109" s="25">
        <v>75</v>
      </c>
      <c r="D109" s="26">
        <f t="shared" si="1"/>
        <v>0</v>
      </c>
    </row>
    <row r="110" spans="1:4" ht="18.75" thickBot="1" x14ac:dyDescent="0.4">
      <c r="A110" s="32"/>
      <c r="B110" s="33" t="s">
        <v>80</v>
      </c>
      <c r="C110" s="25">
        <v>75</v>
      </c>
      <c r="D110" s="26">
        <f t="shared" si="1"/>
        <v>0</v>
      </c>
    </row>
    <row r="111" spans="1:4" ht="18.75" thickBot="1" x14ac:dyDescent="0.4">
      <c r="A111" s="32"/>
      <c r="B111" s="33" t="s">
        <v>81</v>
      </c>
      <c r="C111" s="25">
        <v>75</v>
      </c>
      <c r="D111" s="26">
        <f t="shared" si="1"/>
        <v>0</v>
      </c>
    </row>
    <row r="112" spans="1:4" ht="18.75" thickBot="1" x14ac:dyDescent="0.4">
      <c r="A112" s="32"/>
      <c r="B112" s="33" t="s">
        <v>82</v>
      </c>
      <c r="C112" s="25">
        <v>75</v>
      </c>
      <c r="D112" s="26">
        <f t="shared" si="1"/>
        <v>0</v>
      </c>
    </row>
    <row r="113" spans="1:4" ht="18.75" thickBot="1" x14ac:dyDescent="0.4">
      <c r="A113" s="32"/>
      <c r="B113" s="33" t="s">
        <v>83</v>
      </c>
      <c r="C113" s="25">
        <v>90</v>
      </c>
      <c r="D113" s="26">
        <f t="shared" si="1"/>
        <v>0</v>
      </c>
    </row>
    <row r="114" spans="1:4" ht="18.75" thickBot="1" x14ac:dyDescent="0.4">
      <c r="A114" s="32"/>
      <c r="B114" s="33" t="s">
        <v>84</v>
      </c>
      <c r="C114" s="25">
        <v>80</v>
      </c>
      <c r="D114" s="26">
        <f t="shared" si="1"/>
        <v>0</v>
      </c>
    </row>
    <row r="115" spans="1:4" ht="18.75" thickBot="1" x14ac:dyDescent="0.4">
      <c r="A115" s="32"/>
      <c r="B115" s="33" t="s">
        <v>85</v>
      </c>
      <c r="C115" s="25">
        <v>80</v>
      </c>
      <c r="D115" s="26">
        <f t="shared" si="1"/>
        <v>0</v>
      </c>
    </row>
    <row r="116" spans="1:4" ht="18.75" thickBot="1" x14ac:dyDescent="0.4">
      <c r="A116" s="32"/>
      <c r="B116" s="33" t="s">
        <v>86</v>
      </c>
      <c r="C116" s="25">
        <v>70</v>
      </c>
      <c r="D116" s="26">
        <f t="shared" si="1"/>
        <v>0</v>
      </c>
    </row>
    <row r="117" spans="1:4" ht="18.75" thickBot="1" x14ac:dyDescent="0.4">
      <c r="A117" s="32"/>
      <c r="B117" s="33" t="s">
        <v>87</v>
      </c>
      <c r="C117" s="25">
        <v>65</v>
      </c>
      <c r="D117" s="26">
        <f t="shared" si="1"/>
        <v>0</v>
      </c>
    </row>
    <row r="118" spans="1:4" ht="18.75" thickBot="1" x14ac:dyDescent="0.4">
      <c r="A118" s="32"/>
      <c r="B118" s="33" t="s">
        <v>122</v>
      </c>
      <c r="C118" s="25">
        <v>65</v>
      </c>
      <c r="D118" s="26">
        <f t="shared" si="1"/>
        <v>0</v>
      </c>
    </row>
    <row r="119" spans="1:4" ht="18.75" thickBot="1" x14ac:dyDescent="0.4">
      <c r="A119" s="32"/>
      <c r="B119" s="33" t="s">
        <v>123</v>
      </c>
      <c r="C119" s="25">
        <v>65</v>
      </c>
      <c r="D119" s="26">
        <f t="shared" si="1"/>
        <v>0</v>
      </c>
    </row>
    <row r="120" spans="1:4" ht="18.75" thickBot="1" x14ac:dyDescent="0.4">
      <c r="A120" s="32"/>
      <c r="B120" s="33" t="s">
        <v>78</v>
      </c>
      <c r="C120" s="25">
        <v>65</v>
      </c>
      <c r="D120" s="26">
        <f t="shared" si="1"/>
        <v>0</v>
      </c>
    </row>
    <row r="121" spans="1:4" ht="18.75" thickBot="1" x14ac:dyDescent="0.4">
      <c r="A121" s="32"/>
      <c r="B121" s="33" t="s">
        <v>55</v>
      </c>
      <c r="C121" s="25">
        <v>60</v>
      </c>
      <c r="D121" s="26">
        <f t="shared" si="1"/>
        <v>0</v>
      </c>
    </row>
    <row r="122" spans="1:4" ht="18.75" thickBot="1" x14ac:dyDescent="0.4">
      <c r="A122" s="32"/>
      <c r="B122" s="33" t="s">
        <v>54</v>
      </c>
      <c r="C122" s="25">
        <v>60</v>
      </c>
      <c r="D122" s="26">
        <f t="shared" si="1"/>
        <v>0</v>
      </c>
    </row>
    <row r="123" spans="1:4" ht="18.75" thickBot="1" x14ac:dyDescent="0.4">
      <c r="A123" s="32"/>
      <c r="B123" s="27" t="s">
        <v>58</v>
      </c>
      <c r="C123" s="25"/>
      <c r="D123" s="26">
        <f t="shared" si="1"/>
        <v>0</v>
      </c>
    </row>
    <row r="124" spans="1:4" ht="18.75" thickBot="1" x14ac:dyDescent="0.4">
      <c r="A124" s="32"/>
      <c r="B124" s="33" t="s">
        <v>129</v>
      </c>
      <c r="C124" s="25">
        <v>25</v>
      </c>
      <c r="D124" s="26">
        <f t="shared" si="1"/>
        <v>0</v>
      </c>
    </row>
    <row r="125" spans="1:4" ht="18.75" thickBot="1" x14ac:dyDescent="0.4">
      <c r="A125" s="32"/>
      <c r="B125" s="33" t="s">
        <v>130</v>
      </c>
      <c r="C125" s="25">
        <v>38</v>
      </c>
      <c r="D125" s="26">
        <f t="shared" si="1"/>
        <v>0</v>
      </c>
    </row>
    <row r="126" spans="1:4" ht="18.75" thickBot="1" x14ac:dyDescent="0.4">
      <c r="A126" s="32"/>
      <c r="B126" s="33" t="s">
        <v>128</v>
      </c>
      <c r="C126" s="25">
        <v>45</v>
      </c>
      <c r="D126" s="26">
        <f t="shared" si="1"/>
        <v>0</v>
      </c>
    </row>
    <row r="127" spans="1:4" ht="18.75" thickBot="1" x14ac:dyDescent="0.4">
      <c r="A127" s="32"/>
      <c r="B127" s="33" t="s">
        <v>127</v>
      </c>
      <c r="C127" s="25">
        <v>49.5</v>
      </c>
      <c r="D127" s="26">
        <f t="shared" si="1"/>
        <v>0</v>
      </c>
    </row>
    <row r="128" spans="1:4" ht="18.75" thickBot="1" x14ac:dyDescent="0.4">
      <c r="A128" s="32"/>
      <c r="B128" s="33" t="s">
        <v>124</v>
      </c>
      <c r="C128" s="25">
        <v>50</v>
      </c>
      <c r="D128" s="26">
        <f t="shared" si="1"/>
        <v>0</v>
      </c>
    </row>
    <row r="129" spans="1:4" ht="18.75" thickBot="1" x14ac:dyDescent="0.4">
      <c r="A129" s="32"/>
      <c r="B129" s="33" t="s">
        <v>158</v>
      </c>
      <c r="C129" s="25">
        <v>52.5</v>
      </c>
      <c r="D129" s="26">
        <f t="shared" si="1"/>
        <v>0</v>
      </c>
    </row>
    <row r="130" spans="1:4" ht="18.75" thickBot="1" x14ac:dyDescent="0.4">
      <c r="A130" s="32"/>
      <c r="B130" s="33" t="s">
        <v>157</v>
      </c>
      <c r="C130" s="25">
        <v>52.5</v>
      </c>
      <c r="D130" s="26">
        <f t="shared" si="1"/>
        <v>0</v>
      </c>
    </row>
    <row r="131" spans="1:4" ht="18.75" thickBot="1" x14ac:dyDescent="0.4">
      <c r="A131" s="32"/>
      <c r="B131" s="33" t="s">
        <v>125</v>
      </c>
      <c r="C131" s="25">
        <v>49.5</v>
      </c>
      <c r="D131" s="26">
        <f t="shared" si="1"/>
        <v>0</v>
      </c>
    </row>
    <row r="132" spans="1:4" ht="18.75" thickBot="1" x14ac:dyDescent="0.4">
      <c r="A132" s="32"/>
      <c r="B132" s="33" t="s">
        <v>126</v>
      </c>
      <c r="C132" s="25">
        <v>49.5</v>
      </c>
      <c r="D132" s="26">
        <f t="shared" si="1"/>
        <v>0</v>
      </c>
    </row>
    <row r="133" spans="1:4" ht="18.75" thickBot="1" x14ac:dyDescent="0.4">
      <c r="A133" s="32"/>
      <c r="B133" s="33" t="s">
        <v>131</v>
      </c>
      <c r="C133" s="25">
        <v>49.5</v>
      </c>
      <c r="D133" s="26">
        <f t="shared" si="1"/>
        <v>0</v>
      </c>
    </row>
    <row r="134" spans="1:4" ht="18.75" thickBot="1" x14ac:dyDescent="0.4">
      <c r="A134" s="32"/>
      <c r="B134" s="27" t="s">
        <v>59</v>
      </c>
      <c r="C134" s="25"/>
      <c r="D134" s="26">
        <f t="shared" si="1"/>
        <v>0</v>
      </c>
    </row>
    <row r="135" spans="1:4" ht="18.75" thickBot="1" x14ac:dyDescent="0.4">
      <c r="A135" s="32"/>
      <c r="B135" s="33" t="s">
        <v>23</v>
      </c>
      <c r="C135" s="25">
        <v>20</v>
      </c>
      <c r="D135" s="26">
        <f t="shared" si="1"/>
        <v>0</v>
      </c>
    </row>
    <row r="136" spans="1:4" ht="18.75" thickBot="1" x14ac:dyDescent="0.4">
      <c r="A136" s="32"/>
      <c r="B136" s="27" t="s">
        <v>60</v>
      </c>
      <c r="C136" s="25"/>
      <c r="D136" s="26">
        <f t="shared" si="1"/>
        <v>0</v>
      </c>
    </row>
    <row r="137" spans="1:4" ht="18.75" thickBot="1" x14ac:dyDescent="0.4">
      <c r="A137" s="32"/>
      <c r="B137" s="33" t="s">
        <v>24</v>
      </c>
      <c r="C137" s="25">
        <v>60</v>
      </c>
      <c r="D137" s="26">
        <f t="shared" si="1"/>
        <v>0</v>
      </c>
    </row>
    <row r="138" spans="1:4" ht="18.75" thickBot="1" x14ac:dyDescent="0.4">
      <c r="A138" s="32"/>
      <c r="B138" s="33" t="s">
        <v>25</v>
      </c>
      <c r="C138" s="25">
        <v>60</v>
      </c>
      <c r="D138" s="26">
        <f t="shared" si="1"/>
        <v>0</v>
      </c>
    </row>
    <row r="139" spans="1:4" ht="18.75" thickBot="1" x14ac:dyDescent="0.4">
      <c r="A139" s="32"/>
      <c r="B139" s="27" t="s">
        <v>61</v>
      </c>
      <c r="C139" s="25"/>
      <c r="D139" s="26">
        <f t="shared" si="1"/>
        <v>0</v>
      </c>
    </row>
    <row r="140" spans="1:4" ht="18.75" thickBot="1" x14ac:dyDescent="0.4">
      <c r="A140" s="32"/>
      <c r="B140" s="33" t="s">
        <v>26</v>
      </c>
      <c r="C140" s="25">
        <v>39</v>
      </c>
      <c r="D140" s="26">
        <f t="shared" si="1"/>
        <v>0</v>
      </c>
    </row>
    <row r="141" spans="1:4" ht="18.75" thickBot="1" x14ac:dyDescent="0.4">
      <c r="A141" s="32"/>
      <c r="B141" s="33" t="s">
        <v>166</v>
      </c>
      <c r="C141" s="25">
        <v>42</v>
      </c>
      <c r="D141" s="26">
        <f t="shared" si="1"/>
        <v>0</v>
      </c>
    </row>
    <row r="142" spans="1:4" ht="18.75" thickBot="1" x14ac:dyDescent="0.4">
      <c r="A142" s="32"/>
      <c r="B142" s="33" t="s">
        <v>165</v>
      </c>
      <c r="C142" s="25">
        <v>42</v>
      </c>
      <c r="D142" s="26">
        <f t="shared" si="1"/>
        <v>0</v>
      </c>
    </row>
    <row r="143" spans="1:4" ht="18.75" thickBot="1" x14ac:dyDescent="0.4">
      <c r="A143" s="32"/>
      <c r="B143" s="33" t="s">
        <v>27</v>
      </c>
      <c r="C143" s="25">
        <v>55</v>
      </c>
      <c r="D143" s="26">
        <f t="shared" si="1"/>
        <v>0</v>
      </c>
    </row>
    <row r="144" spans="1:4" ht="18.75" thickBot="1" x14ac:dyDescent="0.4">
      <c r="A144" s="32"/>
      <c r="B144" s="33" t="s">
        <v>28</v>
      </c>
      <c r="C144" s="25">
        <v>55</v>
      </c>
      <c r="D144" s="26">
        <f t="shared" si="1"/>
        <v>0</v>
      </c>
    </row>
    <row r="145" spans="1:4" ht="18.75" thickBot="1" x14ac:dyDescent="0.4">
      <c r="A145" s="32"/>
      <c r="B145" s="33" t="s">
        <v>29</v>
      </c>
      <c r="C145" s="25">
        <v>55</v>
      </c>
      <c r="D145" s="26">
        <f t="shared" si="1"/>
        <v>0</v>
      </c>
    </row>
    <row r="146" spans="1:4" ht="18.75" thickBot="1" x14ac:dyDescent="0.4">
      <c r="A146" s="32"/>
      <c r="B146" s="33" t="s">
        <v>30</v>
      </c>
      <c r="C146" s="25">
        <v>62</v>
      </c>
      <c r="D146" s="26">
        <f t="shared" si="1"/>
        <v>0</v>
      </c>
    </row>
    <row r="147" spans="1:4" ht="18.75" thickBot="1" x14ac:dyDescent="0.4">
      <c r="A147" s="32"/>
      <c r="B147" s="33" t="s">
        <v>31</v>
      </c>
      <c r="C147" s="25">
        <v>45</v>
      </c>
      <c r="D147" s="26">
        <f t="shared" si="1"/>
        <v>0</v>
      </c>
    </row>
    <row r="148" spans="1:4" ht="42.75" thickBot="1" x14ac:dyDescent="0.45">
      <c r="A148" s="32"/>
      <c r="B148" s="43" t="s">
        <v>151</v>
      </c>
      <c r="C148" s="25"/>
      <c r="D148" s="26">
        <f t="shared" si="1"/>
        <v>0</v>
      </c>
    </row>
    <row r="149" spans="1:4" ht="18.75" thickBot="1" x14ac:dyDescent="0.4">
      <c r="A149" s="32"/>
      <c r="B149" s="33" t="s">
        <v>35</v>
      </c>
      <c r="C149" s="25">
        <v>60</v>
      </c>
      <c r="D149" s="26">
        <f t="shared" si="1"/>
        <v>0</v>
      </c>
    </row>
    <row r="150" spans="1:4" ht="18.75" thickBot="1" x14ac:dyDescent="0.4">
      <c r="A150" s="32"/>
      <c r="B150" s="33" t="s">
        <v>168</v>
      </c>
      <c r="C150" s="25">
        <v>60</v>
      </c>
      <c r="D150" s="26">
        <f t="shared" si="1"/>
        <v>0</v>
      </c>
    </row>
    <row r="151" spans="1:4" ht="18.75" thickBot="1" x14ac:dyDescent="0.4">
      <c r="A151" s="32"/>
      <c r="B151" s="33" t="s">
        <v>32</v>
      </c>
      <c r="C151" s="25">
        <v>90</v>
      </c>
      <c r="D151" s="26">
        <f t="shared" si="1"/>
        <v>0</v>
      </c>
    </row>
    <row r="152" spans="1:4" ht="18.75" thickBot="1" x14ac:dyDescent="0.4">
      <c r="A152" s="32"/>
      <c r="B152" s="33" t="s">
        <v>175</v>
      </c>
      <c r="C152" s="25">
        <v>58.5</v>
      </c>
      <c r="D152" s="26">
        <f t="shared" si="1"/>
        <v>0</v>
      </c>
    </row>
    <row r="153" spans="1:4" ht="18.75" thickBot="1" x14ac:dyDescent="0.4">
      <c r="A153" s="32"/>
      <c r="B153" s="33" t="s">
        <v>176</v>
      </c>
      <c r="C153" s="25">
        <v>135</v>
      </c>
      <c r="D153" s="26">
        <f t="shared" si="1"/>
        <v>0</v>
      </c>
    </row>
    <row r="154" spans="1:4" ht="36.75" thickBot="1" x14ac:dyDescent="0.4">
      <c r="A154" s="32"/>
      <c r="B154" s="55" t="s">
        <v>177</v>
      </c>
      <c r="C154" s="25">
        <v>59.5</v>
      </c>
      <c r="D154" s="26">
        <f t="shared" si="1"/>
        <v>0</v>
      </c>
    </row>
    <row r="155" spans="1:4" ht="36.75" thickBot="1" x14ac:dyDescent="0.4">
      <c r="A155" s="32"/>
      <c r="B155" s="55" t="s">
        <v>178</v>
      </c>
      <c r="C155" s="25">
        <v>140</v>
      </c>
      <c r="D155" s="26">
        <f t="shared" si="1"/>
        <v>0</v>
      </c>
    </row>
    <row r="156" spans="1:4" ht="36.75" thickBot="1" x14ac:dyDescent="0.4">
      <c r="A156" s="32"/>
      <c r="B156" s="55" t="s">
        <v>179</v>
      </c>
      <c r="C156" s="25">
        <v>55</v>
      </c>
      <c r="D156" s="26">
        <f t="shared" si="1"/>
        <v>0</v>
      </c>
    </row>
    <row r="157" spans="1:4" ht="36.75" thickBot="1" x14ac:dyDescent="0.4">
      <c r="A157" s="32"/>
      <c r="B157" s="55" t="s">
        <v>181</v>
      </c>
      <c r="C157" s="25">
        <v>63</v>
      </c>
      <c r="D157" s="26">
        <f t="shared" si="1"/>
        <v>0</v>
      </c>
    </row>
    <row r="158" spans="1:4" ht="36.75" thickBot="1" x14ac:dyDescent="0.4">
      <c r="A158" s="32"/>
      <c r="B158" s="55" t="s">
        <v>180</v>
      </c>
      <c r="C158" s="25">
        <v>150</v>
      </c>
      <c r="D158" s="26">
        <f t="shared" si="1"/>
        <v>0</v>
      </c>
    </row>
    <row r="159" spans="1:4" ht="36.75" thickBot="1" x14ac:dyDescent="0.4">
      <c r="A159" s="32"/>
      <c r="B159" s="55" t="s">
        <v>167</v>
      </c>
      <c r="C159" s="25">
        <v>58.5</v>
      </c>
      <c r="D159" s="26">
        <f t="shared" si="1"/>
        <v>0</v>
      </c>
    </row>
    <row r="160" spans="1:4" ht="126.75" thickBot="1" x14ac:dyDescent="0.4">
      <c r="A160" s="32"/>
      <c r="B160" s="34" t="s">
        <v>150</v>
      </c>
      <c r="C160" s="25"/>
      <c r="D160" s="26">
        <f t="shared" si="1"/>
        <v>0</v>
      </c>
    </row>
    <row r="161" spans="1:4" ht="18.75" thickBot="1" x14ac:dyDescent="0.4">
      <c r="A161" s="32"/>
      <c r="B161" s="33" t="s">
        <v>53</v>
      </c>
      <c r="C161" s="25">
        <v>40</v>
      </c>
      <c r="D161" s="26">
        <f t="shared" si="1"/>
        <v>0</v>
      </c>
    </row>
    <row r="162" spans="1:4" ht="18.75" thickBot="1" x14ac:dyDescent="0.4">
      <c r="A162" s="32"/>
      <c r="B162" s="33" t="s">
        <v>132</v>
      </c>
      <c r="C162" s="25"/>
      <c r="D162" s="26">
        <f t="shared" si="1"/>
        <v>0</v>
      </c>
    </row>
    <row r="163" spans="1:4" ht="18.75" thickBot="1" x14ac:dyDescent="0.4">
      <c r="A163" s="32"/>
      <c r="B163" s="33" t="s">
        <v>133</v>
      </c>
      <c r="C163" s="25">
        <v>50</v>
      </c>
      <c r="D163" s="26">
        <f t="shared" si="1"/>
        <v>0</v>
      </c>
    </row>
    <row r="164" spans="1:4" ht="18.75" thickBot="1" x14ac:dyDescent="0.4">
      <c r="A164" s="32"/>
      <c r="B164" s="33" t="s">
        <v>49</v>
      </c>
      <c r="C164" s="25">
        <v>100</v>
      </c>
      <c r="D164" s="26">
        <f t="shared" si="1"/>
        <v>0</v>
      </c>
    </row>
    <row r="165" spans="1:4" ht="18.75" thickBot="1" x14ac:dyDescent="0.4">
      <c r="A165" s="32"/>
      <c r="B165" s="33" t="s">
        <v>50</v>
      </c>
      <c r="C165" s="25">
        <v>100</v>
      </c>
      <c r="D165" s="26">
        <f t="shared" si="1"/>
        <v>0</v>
      </c>
    </row>
    <row r="166" spans="1:4" ht="18.75" thickBot="1" x14ac:dyDescent="0.4">
      <c r="A166" s="32"/>
      <c r="B166" s="33" t="s">
        <v>51</v>
      </c>
      <c r="C166" s="25">
        <v>150</v>
      </c>
      <c r="D166" s="26">
        <f t="shared" si="1"/>
        <v>0</v>
      </c>
    </row>
    <row r="167" spans="1:4" ht="18.75" thickBot="1" x14ac:dyDescent="0.4">
      <c r="A167" s="32"/>
      <c r="B167" s="33" t="s">
        <v>52</v>
      </c>
      <c r="C167" s="25"/>
      <c r="D167" s="26">
        <f t="shared" ref="D167" si="2">A167*C167</f>
        <v>0</v>
      </c>
    </row>
    <row r="168" spans="1:4" ht="21.75" thickBot="1" x14ac:dyDescent="0.45">
      <c r="A168" s="35"/>
      <c r="B168" s="36"/>
      <c r="C168" s="37" t="s">
        <v>33</v>
      </c>
      <c r="D168" s="38">
        <f>SUM(D16:D167)</f>
        <v>0</v>
      </c>
    </row>
    <row r="169" spans="1:4" ht="21" x14ac:dyDescent="0.4">
      <c r="A169" s="51" t="s">
        <v>34</v>
      </c>
      <c r="B169" s="52"/>
      <c r="C169" s="52"/>
      <c r="D169" s="53"/>
    </row>
    <row r="170" spans="1:4" ht="39.75" customHeight="1" x14ac:dyDescent="0.35">
      <c r="A170" s="62" t="s">
        <v>184</v>
      </c>
      <c r="B170" s="63"/>
      <c r="C170" s="63"/>
      <c r="D170" s="64"/>
    </row>
    <row r="171" spans="1:4" ht="41.25" customHeight="1" x14ac:dyDescent="0.35">
      <c r="A171" s="65" t="s">
        <v>185</v>
      </c>
      <c r="B171" s="66"/>
      <c r="C171" s="66"/>
      <c r="D171" s="67"/>
    </row>
    <row r="172" spans="1:4" ht="21" x14ac:dyDescent="0.4">
      <c r="A172" s="44" t="s">
        <v>186</v>
      </c>
      <c r="B172" s="45"/>
      <c r="C172" s="45"/>
      <c r="D172" s="46"/>
    </row>
    <row r="173" spans="1:4" ht="21" x14ac:dyDescent="0.4">
      <c r="A173" s="39" t="s">
        <v>187</v>
      </c>
      <c r="B173" s="40"/>
      <c r="C173" s="40"/>
      <c r="D173" s="41"/>
    </row>
    <row r="174" spans="1:4" ht="18" customHeight="1" x14ac:dyDescent="0.35">
      <c r="A174" s="56" t="s">
        <v>188</v>
      </c>
      <c r="B174" s="57"/>
      <c r="C174" s="57"/>
      <c r="D174" s="58"/>
    </row>
    <row r="175" spans="1:4" ht="39.75" customHeight="1" x14ac:dyDescent="0.35">
      <c r="A175" s="56" t="s">
        <v>189</v>
      </c>
      <c r="B175" s="57"/>
      <c r="C175" s="57"/>
      <c r="D175" s="58"/>
    </row>
    <row r="176" spans="1:4" ht="42.75" customHeight="1" x14ac:dyDescent="0.35">
      <c r="A176" s="59" t="s">
        <v>190</v>
      </c>
      <c r="B176" s="60"/>
      <c r="C176" s="60"/>
      <c r="D176" s="61"/>
    </row>
    <row r="177" spans="1:4" ht="42.75" customHeight="1" x14ac:dyDescent="0.35">
      <c r="A177" s="59" t="s">
        <v>191</v>
      </c>
      <c r="B177" s="60"/>
      <c r="C177" s="60"/>
      <c r="D177" s="61"/>
    </row>
    <row r="178" spans="1:4" ht="50.25" customHeight="1" x14ac:dyDescent="0.35">
      <c r="A178" s="59" t="s">
        <v>192</v>
      </c>
      <c r="B178" s="60"/>
      <c r="C178" s="60"/>
      <c r="D178" s="61"/>
    </row>
    <row r="179" spans="1:4" ht="50.25" customHeight="1" x14ac:dyDescent="0.35">
      <c r="A179" s="59" t="s">
        <v>193</v>
      </c>
      <c r="B179" s="60"/>
      <c r="C179" s="60"/>
      <c r="D179" s="61"/>
    </row>
    <row r="180" spans="1:4" ht="50.25" customHeight="1" x14ac:dyDescent="0.35">
      <c r="A180" s="59" t="s">
        <v>194</v>
      </c>
      <c r="B180" s="60"/>
      <c r="C180" s="60"/>
      <c r="D180" s="61"/>
    </row>
    <row r="181" spans="1:4" ht="50.25" customHeight="1" x14ac:dyDescent="0.35">
      <c r="A181" s="59" t="s">
        <v>195</v>
      </c>
      <c r="B181" s="60"/>
      <c r="C181" s="60"/>
      <c r="D181" s="61"/>
    </row>
    <row r="182" spans="1:4" ht="26.25" customHeight="1" x14ac:dyDescent="0.35">
      <c r="A182" s="59" t="s">
        <v>196</v>
      </c>
      <c r="B182" s="60"/>
      <c r="C182" s="60"/>
      <c r="D182" s="61"/>
    </row>
    <row r="183" spans="1:4" ht="42.75" customHeight="1" thickBot="1" x14ac:dyDescent="0.4">
      <c r="A183" s="18" t="s">
        <v>197</v>
      </c>
      <c r="B183" s="19"/>
      <c r="C183" s="19"/>
      <c r="D183" s="20"/>
    </row>
    <row r="184" spans="1:4" ht="18.75" thickBot="1" x14ac:dyDescent="0.4">
      <c r="A184" s="18" t="s">
        <v>198</v>
      </c>
      <c r="B184" s="19"/>
      <c r="C184" s="19"/>
      <c r="D184" s="20"/>
    </row>
  </sheetData>
  <mergeCells count="16">
    <mergeCell ref="A177:D177"/>
    <mergeCell ref="A178:D178"/>
    <mergeCell ref="A182:D182"/>
    <mergeCell ref="A179:D179"/>
    <mergeCell ref="A180:D180"/>
    <mergeCell ref="A181:D181"/>
    <mergeCell ref="A171:D171"/>
    <mergeCell ref="A172:D172"/>
    <mergeCell ref="A174:D174"/>
    <mergeCell ref="A175:D175"/>
    <mergeCell ref="A176:D176"/>
    <mergeCell ref="A170:D170"/>
    <mergeCell ref="C1:D1"/>
    <mergeCell ref="A5:B5"/>
    <mergeCell ref="C5:D5"/>
    <mergeCell ref="A169:D169"/>
  </mergeCells>
  <conditionalFormatting sqref="D17:D168">
    <cfRule type="cellIs" dxfId="1" priority="10" operator="equal">
      <formula>0</formula>
    </cfRule>
  </conditionalFormatting>
  <conditionalFormatting sqref="D16">
    <cfRule type="cellIs" dxfId="0" priority="9" operator="equal">
      <formula>0</formula>
    </cfRule>
  </conditionalFormatting>
  <hyperlinks>
    <hyperlink ref="B9" r:id="rId1" xr:uid="{EAB7B7F8-0798-43A0-BD7E-B8CD513CAD4B}"/>
  </hyperlinks>
  <pageMargins left="0.23622047244094491" right="0.23622047244094491" top="0.94488188976377963" bottom="0.55118110236220474" header="0.31496062992125984" footer="0.1181102362204724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cp:lastPrinted>2020-08-07T09:12:09Z</cp:lastPrinted>
  <dcterms:created xsi:type="dcterms:W3CDTF">2020-04-26T06:47:01Z</dcterms:created>
  <dcterms:modified xsi:type="dcterms:W3CDTF">2020-10-12T11:54:33Z</dcterms:modified>
</cp:coreProperties>
</file>